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福岡県" sheetId="2" r:id="rId1"/>
  </sheets>
  <calcPr calcId="145621"/>
</workbook>
</file>

<file path=xl/calcChain.xml><?xml version="1.0" encoding="utf-8"?>
<calcChain xmlns="http://schemas.openxmlformats.org/spreadsheetml/2006/main">
  <c r="AP15" i="2" l="1"/>
  <c r="AI15" i="2"/>
  <c r="AP14" i="2"/>
  <c r="AI14" i="2"/>
  <c r="AP13" i="2"/>
  <c r="AI13" i="2"/>
  <c r="AP12" i="2"/>
  <c r="AI12" i="2"/>
  <c r="AP11" i="2"/>
  <c r="AI11" i="2"/>
  <c r="AP10" i="2"/>
  <c r="AI10" i="2"/>
  <c r="AP9" i="2"/>
  <c r="AI9" i="2"/>
  <c r="AP8" i="2"/>
  <c r="AI8" i="2"/>
  <c r="AP7" i="2"/>
  <c r="AI7" i="2"/>
  <c r="AP6" i="2"/>
  <c r="AI6" i="2"/>
  <c r="AP5" i="2"/>
  <c r="AI5" i="2"/>
  <c r="AP4" i="2"/>
  <c r="AI4" i="2"/>
  <c r="AP3" i="2"/>
  <c r="AI3" i="2"/>
</calcChain>
</file>

<file path=xl/sharedStrings.xml><?xml version="1.0" encoding="utf-8"?>
<sst xmlns="http://schemas.openxmlformats.org/spreadsheetml/2006/main" count="332" uniqueCount="74">
  <si>
    <t>稼働率
（高度急性期・
急性期病棟）</t>
    <phoneticPr fontId="1"/>
  </si>
  <si>
    <t>急性期
病床数</t>
    <phoneticPr fontId="1"/>
  </si>
  <si>
    <t>回復期
病床数</t>
    <phoneticPr fontId="1"/>
  </si>
  <si>
    <t>慢性期
病床数</t>
    <phoneticPr fontId="1"/>
  </si>
  <si>
    <t>休棟中等
病床数</t>
    <phoneticPr fontId="1"/>
  </si>
  <si>
    <t>医療機関施設名</t>
    <rPh sb="0" eb="2">
      <t>イリョウ</t>
    </rPh>
    <rPh sb="2" eb="4">
      <t>キカン</t>
    </rPh>
    <rPh sb="4" eb="6">
      <t>シセツ</t>
    </rPh>
    <rPh sb="6" eb="7">
      <t>メイ</t>
    </rPh>
    <phoneticPr fontId="1"/>
  </si>
  <si>
    <t>がん</t>
    <phoneticPr fontId="1"/>
  </si>
  <si>
    <t>心筋梗塞等の心血管疾患</t>
    <phoneticPr fontId="1"/>
  </si>
  <si>
    <t>脳卒中</t>
    <phoneticPr fontId="1"/>
  </si>
  <si>
    <t>研修・
派遣機能</t>
    <phoneticPr fontId="1"/>
  </si>
  <si>
    <t>A 診療実績が特に少ない</t>
    <phoneticPr fontId="1"/>
  </si>
  <si>
    <t>B 類似かつ近接</t>
    <phoneticPr fontId="1"/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</si>
  <si>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</si>
  <si>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</si>
  <si>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ID</t>
    <phoneticPr fontId="1"/>
  </si>
  <si>
    <t>設置主体</t>
    <rPh sb="0" eb="2">
      <t>セッチ</t>
    </rPh>
    <rPh sb="2" eb="4">
      <t>シュタイ</t>
    </rPh>
    <phoneticPr fontId="1"/>
  </si>
  <si>
    <t>合計
病床数</t>
    <rPh sb="0" eb="2">
      <t>ゴウケイ</t>
    </rPh>
    <rPh sb="3" eb="6">
      <t>ビョウショウスウ</t>
    </rPh>
    <phoneticPr fontId="1"/>
  </si>
  <si>
    <t>該当数</t>
    <rPh sb="0" eb="2">
      <t>ガイトウ</t>
    </rPh>
    <rPh sb="2" eb="3">
      <t>スウ</t>
    </rPh>
    <phoneticPr fontId="1"/>
  </si>
  <si>
    <t>コード＆
構想区域</t>
    <rPh sb="5" eb="7">
      <t>コウソウ</t>
    </rPh>
    <rPh sb="7" eb="9">
      <t>クイキ</t>
    </rPh>
    <phoneticPr fontId="1"/>
  </si>
  <si>
    <t>高度
急性期
病床数</t>
    <phoneticPr fontId="1"/>
  </si>
  <si>
    <t>公立・
公的医療
機関等</t>
    <phoneticPr fontId="1"/>
  </si>
  <si>
    <t>人口
区分</t>
    <phoneticPr fontId="1"/>
  </si>
  <si>
    <t>基幹型
臨床研
修病院</t>
    <phoneticPr fontId="1"/>
  </si>
  <si>
    <t>特定
機能
病院</t>
    <phoneticPr fontId="1"/>
  </si>
  <si>
    <t>地域医
療支援
病院</t>
    <phoneticPr fontId="1"/>
  </si>
  <si>
    <t>災害
拠点
病院</t>
    <phoneticPr fontId="1"/>
  </si>
  <si>
    <t>へき地
拠点
病院</t>
    <phoneticPr fontId="1"/>
  </si>
  <si>
    <t>総合周産
期母子医
療センター</t>
    <phoneticPr fontId="1"/>
  </si>
  <si>
    <t>地域周産
期母子医
療センター</t>
    <phoneticPr fontId="1"/>
  </si>
  <si>
    <t>公立病院
新改革プラン
策定対象</t>
    <phoneticPr fontId="1"/>
  </si>
  <si>
    <t>民間の
地域医療
支援病院</t>
    <phoneticPr fontId="1"/>
  </si>
  <si>
    <t>周産期
医療</t>
    <phoneticPr fontId="1"/>
  </si>
  <si>
    <t>へき地
医療</t>
    <phoneticPr fontId="1"/>
  </si>
  <si>
    <t>災害
医療</t>
    <phoneticPr fontId="1"/>
  </si>
  <si>
    <t>救急
医療</t>
    <phoneticPr fontId="1"/>
  </si>
  <si>
    <t>小児
医療</t>
    <phoneticPr fontId="1"/>
  </si>
  <si>
    <t>再検証
要請対象
医療機関</t>
    <phoneticPr fontId="1"/>
  </si>
  <si>
    <t>福岡県</t>
  </si>
  <si>
    <t>8都道府県</t>
    <phoneticPr fontId="1"/>
  </si>
  <si>
    <t>○</t>
    <phoneticPr fontId="1"/>
  </si>
  <si>
    <t>●</t>
    <phoneticPr fontId="1"/>
  </si>
  <si>
    <t>4003:宗像</t>
    <phoneticPr fontId="1"/>
  </si>
  <si>
    <t>19公益法人</t>
    <phoneticPr fontId="1"/>
  </si>
  <si>
    <t>4006:久留米</t>
    <phoneticPr fontId="1"/>
  </si>
  <si>
    <t>20医療法人</t>
    <phoneticPr fontId="1"/>
  </si>
  <si>
    <t>4008:有明</t>
    <phoneticPr fontId="1"/>
  </si>
  <si>
    <t>2独立行政法人国立病院機構</t>
    <phoneticPr fontId="1"/>
  </si>
  <si>
    <t>4009:飯塚</t>
    <phoneticPr fontId="1"/>
  </si>
  <si>
    <t>9市町村</t>
    <phoneticPr fontId="1"/>
  </si>
  <si>
    <t>4009:飯塚</t>
    <phoneticPr fontId="1"/>
  </si>
  <si>
    <t>11日赤</t>
    <phoneticPr fontId="1"/>
  </si>
  <si>
    <t>12済生会</t>
    <phoneticPr fontId="1"/>
  </si>
  <si>
    <t>4独立行政法人労働者健康安全機構</t>
    <phoneticPr fontId="1"/>
  </si>
  <si>
    <t>4011:田川</t>
    <phoneticPr fontId="1"/>
  </si>
  <si>
    <t>10地方独立行政法人</t>
    <phoneticPr fontId="1"/>
  </si>
  <si>
    <t>4012:北九州</t>
    <phoneticPr fontId="1"/>
  </si>
  <si>
    <t>9市町村</t>
    <phoneticPr fontId="1"/>
  </si>
  <si>
    <t>19公益法人</t>
    <phoneticPr fontId="1"/>
  </si>
  <si>
    <t>20医療法人</t>
    <phoneticPr fontId="1"/>
  </si>
  <si>
    <t>福岡県立粕屋新光園</t>
    <phoneticPr fontId="1"/>
  </si>
  <si>
    <t>宗像医師会病院</t>
    <phoneticPr fontId="1"/>
  </si>
  <si>
    <t>嶋田病院</t>
    <phoneticPr fontId="1"/>
  </si>
  <si>
    <t>独立行政法人国立病院機構大牟田病院</t>
    <phoneticPr fontId="1"/>
  </si>
  <si>
    <t>独立行政法人労働者健康安全機構総合せき損センター</t>
    <phoneticPr fontId="1"/>
  </si>
  <si>
    <t>地方独立行政法人 川崎町立病院</t>
    <phoneticPr fontId="1"/>
  </si>
  <si>
    <t>中間市立病院</t>
    <phoneticPr fontId="1"/>
  </si>
  <si>
    <t>遠賀中間医師会おんが病院</t>
    <phoneticPr fontId="1"/>
  </si>
  <si>
    <t>北九州市立総合療育センター</t>
    <phoneticPr fontId="1"/>
  </si>
  <si>
    <t>独立行政法人芦屋中央病院</t>
    <phoneticPr fontId="1"/>
  </si>
  <si>
    <t>4002:粕屋</t>
    <phoneticPr fontId="1"/>
  </si>
  <si>
    <t>公的等
2025
プラン対象</t>
    <phoneticPr fontId="1"/>
  </si>
  <si>
    <t>飯塚市立病院</t>
    <phoneticPr fontId="1"/>
  </si>
  <si>
    <t>嘉麻赤十字病院</t>
    <phoneticPr fontId="1"/>
  </si>
  <si>
    <t>飯塚嘉穂病院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</si>
</sst>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color rgb="FF00B05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9" fontId="3" fillId="0" borderId="0" xfId="1" applyFont="1">
      <alignment vertical="center"/>
    </xf>
    <xf numFmtId="38" fontId="3" fillId="0" borderId="0" xfId="2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  <xf numFmtId="9" fontId="3" fillId="0" borderId="0" xfId="1" applyFont="1" applyAlignment="1">
      <alignment horizontal="center" vertical="center"/>
    </xf>
    <xf numFmtId="0" fontId="3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38" fontId="3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sqref="A1:A2"/>
    </sheetView>
  </sheetViews>
  <sheetFormatPr defaultRowHeight="14.25" x14ac:dyDescent="0.15"/>
  <cols>
    <col min="1" max="1" width="4.5" style="2" customWidth="1"/>
    <col min="2" max="2" width="7" style="2" customWidth="1"/>
    <col min="3" max="3" width="14.875" style="2" bestFit="1" customWidth="1"/>
    <col min="4" max="4" width="10" style="7" bestFit="1" customWidth="1"/>
    <col min="5" max="5" width="32.625" style="2" customWidth="1"/>
    <col min="6" max="6" width="13.625" style="2" bestFit="1" customWidth="1"/>
    <col min="7" max="7" width="8" style="4" bestFit="1" customWidth="1"/>
    <col min="8" max="8" width="6.5" style="4" customWidth="1"/>
    <col min="9" max="9" width="7.25" style="4" bestFit="1" customWidth="1"/>
    <col min="10" max="10" width="7.125" style="4" bestFit="1" customWidth="1"/>
    <col min="11" max="11" width="7.25" style="4" bestFit="1" customWidth="1"/>
    <col min="12" max="12" width="8.125" style="4" bestFit="1" customWidth="1"/>
    <col min="13" max="13" width="12.375" style="3" bestFit="1" customWidth="1"/>
    <col min="14" max="14" width="8" style="3" bestFit="1" customWidth="1"/>
    <col min="15" max="15" width="4.75" style="3" bestFit="1" customWidth="1"/>
    <col min="16" max="16" width="6.375" style="3" bestFit="1" customWidth="1"/>
    <col min="17" max="17" width="4.75" style="3" bestFit="1" customWidth="1"/>
    <col min="18" max="18" width="6.375" style="3" bestFit="1" customWidth="1"/>
    <col min="19" max="19" width="4.75" style="3" bestFit="1" customWidth="1"/>
    <col min="20" max="20" width="5.75" style="3" bestFit="1" customWidth="1"/>
    <col min="21" max="22" width="8.25" style="3" bestFit="1" customWidth="1"/>
    <col min="23" max="23" width="10" style="3" bestFit="1" customWidth="1"/>
    <col min="24" max="24" width="8.375" style="3" bestFit="1" customWidth="1"/>
    <col min="25" max="25" width="8" style="3" bestFit="1" customWidth="1"/>
    <col min="26" max="26" width="4.25" style="2" bestFit="1" customWidth="1"/>
    <col min="27" max="27" width="11.125" style="2" bestFit="1" customWidth="1"/>
    <col min="28" max="28" width="6.375" style="2" bestFit="1" customWidth="1"/>
    <col min="29" max="30" width="4.75" style="2" bestFit="1" customWidth="1"/>
    <col min="31" max="31" width="6.375" style="2" bestFit="1" customWidth="1"/>
    <col min="32" max="32" width="4.75" style="2" bestFit="1" customWidth="1"/>
    <col min="33" max="33" width="5.75" style="2" bestFit="1" customWidth="1"/>
    <col min="34" max="34" width="8" style="2" bestFit="1" customWidth="1"/>
    <col min="35" max="35" width="7.5" style="2" bestFit="1" customWidth="1"/>
    <col min="36" max="36" width="4.25" style="2" bestFit="1" customWidth="1"/>
    <col min="37" max="37" width="11.125" style="2" bestFit="1" customWidth="1"/>
    <col min="38" max="38" width="6.375" style="2" bestFit="1" customWidth="1"/>
    <col min="39" max="40" width="4.75" style="2" bestFit="1" customWidth="1"/>
    <col min="41" max="42" width="6.375" style="2" bestFit="1" customWidth="1"/>
    <col min="43" max="43" width="8" style="2" bestFit="1" customWidth="1"/>
    <col min="44" max="16384" width="9" style="2"/>
  </cols>
  <sheetData>
    <row r="1" spans="1:43" s="1" customFormat="1" x14ac:dyDescent="0.15">
      <c r="A1" s="14" t="s">
        <v>12</v>
      </c>
      <c r="B1" s="14" t="s">
        <v>13</v>
      </c>
      <c r="C1" s="14" t="s">
        <v>18</v>
      </c>
      <c r="D1" s="16" t="s">
        <v>14</v>
      </c>
      <c r="E1" s="15" t="s">
        <v>5</v>
      </c>
      <c r="F1" s="15" t="s">
        <v>15</v>
      </c>
      <c r="G1" s="18" t="s">
        <v>16</v>
      </c>
      <c r="H1" s="18" t="s">
        <v>19</v>
      </c>
      <c r="I1" s="18" t="s">
        <v>1</v>
      </c>
      <c r="J1" s="18" t="s">
        <v>2</v>
      </c>
      <c r="K1" s="18" t="s">
        <v>3</v>
      </c>
      <c r="L1" s="18" t="s">
        <v>4</v>
      </c>
      <c r="M1" s="17" t="s">
        <v>0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24</v>
      </c>
      <c r="S1" s="17" t="s">
        <v>25</v>
      </c>
      <c r="T1" s="17" t="s">
        <v>26</v>
      </c>
      <c r="U1" s="17" t="s">
        <v>27</v>
      </c>
      <c r="V1" s="17" t="s">
        <v>28</v>
      </c>
      <c r="W1" s="17" t="s">
        <v>29</v>
      </c>
      <c r="X1" s="17" t="s">
        <v>70</v>
      </c>
      <c r="Y1" s="17" t="s">
        <v>30</v>
      </c>
      <c r="Z1" s="15" t="s">
        <v>10</v>
      </c>
      <c r="AA1" s="15"/>
      <c r="AB1" s="15"/>
      <c r="AC1" s="15"/>
      <c r="AD1" s="15"/>
      <c r="AE1" s="15"/>
      <c r="AF1" s="15"/>
      <c r="AG1" s="15"/>
      <c r="AH1" s="15"/>
      <c r="AI1" s="15"/>
      <c r="AJ1" s="15" t="s">
        <v>11</v>
      </c>
      <c r="AK1" s="15"/>
      <c r="AL1" s="15"/>
      <c r="AM1" s="15"/>
      <c r="AN1" s="15"/>
      <c r="AO1" s="15"/>
      <c r="AP1" s="15"/>
      <c r="AQ1" s="14" t="s">
        <v>36</v>
      </c>
    </row>
    <row r="2" spans="1:43" s="1" customFormat="1" ht="28.5" x14ac:dyDescent="0.15">
      <c r="A2" s="14"/>
      <c r="B2" s="14"/>
      <c r="C2" s="14"/>
      <c r="D2" s="16"/>
      <c r="E2" s="15"/>
      <c r="F2" s="15"/>
      <c r="G2" s="18"/>
      <c r="H2" s="18"/>
      <c r="I2" s="18"/>
      <c r="J2" s="18"/>
      <c r="K2" s="18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5" t="s">
        <v>6</v>
      </c>
      <c r="AA2" s="6" t="s">
        <v>7</v>
      </c>
      <c r="AB2" s="5" t="s">
        <v>8</v>
      </c>
      <c r="AC2" s="6" t="s">
        <v>34</v>
      </c>
      <c r="AD2" s="6" t="s">
        <v>35</v>
      </c>
      <c r="AE2" s="6" t="s">
        <v>31</v>
      </c>
      <c r="AF2" s="6" t="s">
        <v>33</v>
      </c>
      <c r="AG2" s="6" t="s">
        <v>32</v>
      </c>
      <c r="AH2" s="6" t="s">
        <v>9</v>
      </c>
      <c r="AI2" s="5" t="s">
        <v>17</v>
      </c>
      <c r="AJ2" s="6" t="s">
        <v>6</v>
      </c>
      <c r="AK2" s="6" t="s">
        <v>7</v>
      </c>
      <c r="AL2" s="6" t="s">
        <v>8</v>
      </c>
      <c r="AM2" s="6" t="s">
        <v>34</v>
      </c>
      <c r="AN2" s="6" t="s">
        <v>35</v>
      </c>
      <c r="AO2" s="6" t="s">
        <v>31</v>
      </c>
      <c r="AP2" s="6" t="s">
        <v>17</v>
      </c>
      <c r="AQ2" s="14"/>
    </row>
    <row r="3" spans="1:43" x14ac:dyDescent="0.15">
      <c r="A3" s="2">
        <v>40</v>
      </c>
      <c r="B3" s="2" t="s">
        <v>37</v>
      </c>
      <c r="C3" s="2" t="s">
        <v>69</v>
      </c>
      <c r="D3" s="2">
        <v>14029975</v>
      </c>
      <c r="E3" s="2" t="s">
        <v>59</v>
      </c>
      <c r="F3" s="2" t="s">
        <v>38</v>
      </c>
      <c r="G3" s="4">
        <v>50</v>
      </c>
      <c r="H3" s="4">
        <v>0</v>
      </c>
      <c r="I3" s="4">
        <v>50</v>
      </c>
      <c r="J3" s="4">
        <v>0</v>
      </c>
      <c r="K3" s="4">
        <v>0</v>
      </c>
      <c r="L3" s="4">
        <v>0</v>
      </c>
      <c r="M3" s="3">
        <v>0.36</v>
      </c>
      <c r="N3" s="8" t="s">
        <v>39</v>
      </c>
      <c r="O3" s="9">
        <v>3</v>
      </c>
      <c r="X3" s="8" t="s">
        <v>39</v>
      </c>
      <c r="Z3" s="13" t="s">
        <v>40</v>
      </c>
      <c r="AA3" s="13" t="s">
        <v>40</v>
      </c>
      <c r="AB3" s="13" t="s">
        <v>40</v>
      </c>
      <c r="AC3" s="13" t="s">
        <v>40</v>
      </c>
      <c r="AD3" s="13" t="s">
        <v>40</v>
      </c>
      <c r="AE3" s="13" t="s">
        <v>40</v>
      </c>
      <c r="AF3" s="13" t="s">
        <v>40</v>
      </c>
      <c r="AG3" s="13" t="s">
        <v>40</v>
      </c>
      <c r="AH3" s="13" t="s">
        <v>40</v>
      </c>
      <c r="AI3" s="13">
        <f>COUNTA(Z3:AH3)</f>
        <v>9</v>
      </c>
      <c r="AJ3" s="13" t="s">
        <v>40</v>
      </c>
      <c r="AK3" s="13" t="s">
        <v>40</v>
      </c>
      <c r="AL3" s="13" t="s">
        <v>40</v>
      </c>
      <c r="AM3" s="13" t="s">
        <v>40</v>
      </c>
      <c r="AN3" s="13" t="s">
        <v>40</v>
      </c>
      <c r="AO3" s="13" t="s">
        <v>40</v>
      </c>
      <c r="AP3" s="13">
        <f>COUNTA(AJ3:AO3)</f>
        <v>6</v>
      </c>
      <c r="AQ3" s="11" t="s">
        <v>40</v>
      </c>
    </row>
    <row r="4" spans="1:43" x14ac:dyDescent="0.15">
      <c r="A4" s="2">
        <v>40</v>
      </c>
      <c r="B4" s="2" t="s">
        <v>37</v>
      </c>
      <c r="C4" s="2" t="s">
        <v>41</v>
      </c>
      <c r="D4" s="2">
        <v>14029547</v>
      </c>
      <c r="E4" s="2" t="s">
        <v>60</v>
      </c>
      <c r="F4" s="2" t="s">
        <v>42</v>
      </c>
      <c r="G4" s="4">
        <v>164</v>
      </c>
      <c r="H4" s="4">
        <v>4</v>
      </c>
      <c r="I4" s="4">
        <v>109</v>
      </c>
      <c r="J4" s="4">
        <v>39</v>
      </c>
      <c r="K4" s="4">
        <v>12</v>
      </c>
      <c r="L4" s="4">
        <v>0</v>
      </c>
      <c r="M4" s="3">
        <v>0.64</v>
      </c>
      <c r="N4" s="8" t="s">
        <v>39</v>
      </c>
      <c r="O4" s="9">
        <v>4</v>
      </c>
      <c r="R4" s="8" t="s">
        <v>39</v>
      </c>
      <c r="X4" s="8" t="s">
        <v>39</v>
      </c>
      <c r="Y4" s="8" t="s">
        <v>39</v>
      </c>
      <c r="Z4" s="13" t="s">
        <v>40</v>
      </c>
      <c r="AA4" s="13" t="s">
        <v>40</v>
      </c>
      <c r="AB4" s="13" t="s">
        <v>40</v>
      </c>
      <c r="AC4" s="13"/>
      <c r="AD4" s="13" t="s">
        <v>40</v>
      </c>
      <c r="AE4" s="13" t="s">
        <v>40</v>
      </c>
      <c r="AF4" s="13" t="s">
        <v>40</v>
      </c>
      <c r="AG4" s="13" t="s">
        <v>40</v>
      </c>
      <c r="AH4" s="13" t="s">
        <v>40</v>
      </c>
      <c r="AI4" s="13">
        <f>COUNTA(Z4:AH4)</f>
        <v>8</v>
      </c>
      <c r="AJ4" s="13" t="s">
        <v>40</v>
      </c>
      <c r="AK4" s="13" t="s">
        <v>40</v>
      </c>
      <c r="AL4" s="13" t="s">
        <v>40</v>
      </c>
      <c r="AM4" s="13" t="s">
        <v>40</v>
      </c>
      <c r="AN4" s="13" t="s">
        <v>40</v>
      </c>
      <c r="AO4" s="13" t="s">
        <v>40</v>
      </c>
      <c r="AP4" s="13">
        <f>COUNTA(AJ4:AO4)</f>
        <v>6</v>
      </c>
      <c r="AQ4" s="19" t="s">
        <v>40</v>
      </c>
    </row>
    <row r="5" spans="1:43" x14ac:dyDescent="0.15">
      <c r="A5" s="2">
        <v>40</v>
      </c>
      <c r="B5" s="2" t="s">
        <v>37</v>
      </c>
      <c r="C5" s="2" t="s">
        <v>43</v>
      </c>
      <c r="D5" s="2">
        <v>14029105</v>
      </c>
      <c r="E5" s="2" t="s">
        <v>61</v>
      </c>
      <c r="F5" s="2" t="s">
        <v>44</v>
      </c>
      <c r="G5" s="4">
        <v>150</v>
      </c>
      <c r="H5" s="4">
        <v>8</v>
      </c>
      <c r="I5" s="4">
        <v>92</v>
      </c>
      <c r="J5" s="4">
        <v>36</v>
      </c>
      <c r="K5" s="4">
        <v>14</v>
      </c>
      <c r="L5" s="4">
        <v>0</v>
      </c>
      <c r="M5" s="3">
        <v>0.99</v>
      </c>
      <c r="N5" s="8" t="s">
        <v>39</v>
      </c>
      <c r="O5" s="9">
        <v>3</v>
      </c>
      <c r="R5" s="8" t="s">
        <v>39</v>
      </c>
      <c r="X5" s="8" t="s">
        <v>39</v>
      </c>
      <c r="Y5" s="8" t="s">
        <v>39</v>
      </c>
      <c r="Z5" s="13"/>
      <c r="AA5" s="13" t="s">
        <v>40</v>
      </c>
      <c r="AB5" s="13" t="s">
        <v>40</v>
      </c>
      <c r="AC5" s="13"/>
      <c r="AD5" s="13" t="s">
        <v>40</v>
      </c>
      <c r="AE5" s="13" t="s">
        <v>40</v>
      </c>
      <c r="AF5" s="13" t="s">
        <v>40</v>
      </c>
      <c r="AG5" s="13" t="s">
        <v>40</v>
      </c>
      <c r="AH5" s="13" t="s">
        <v>40</v>
      </c>
      <c r="AI5" s="13">
        <f>COUNTA(Z5:AH5)</f>
        <v>7</v>
      </c>
      <c r="AJ5" s="13" t="s">
        <v>40</v>
      </c>
      <c r="AK5" s="13" t="s">
        <v>40</v>
      </c>
      <c r="AL5" s="13" t="s">
        <v>40</v>
      </c>
      <c r="AM5" s="13" t="s">
        <v>40</v>
      </c>
      <c r="AN5" s="13" t="s">
        <v>40</v>
      </c>
      <c r="AO5" s="13" t="s">
        <v>40</v>
      </c>
      <c r="AP5" s="13">
        <f>COUNTA(AJ5:AO5)</f>
        <v>6</v>
      </c>
      <c r="AQ5" s="19" t="s">
        <v>40</v>
      </c>
    </row>
    <row r="6" spans="1:43" x14ac:dyDescent="0.15">
      <c r="A6" s="2">
        <v>40</v>
      </c>
      <c r="B6" s="2" t="s">
        <v>37</v>
      </c>
      <c r="C6" s="2" t="s">
        <v>45</v>
      </c>
      <c r="D6" s="2">
        <v>14029242</v>
      </c>
      <c r="E6" s="2" t="s">
        <v>62</v>
      </c>
      <c r="F6" s="2" t="s">
        <v>46</v>
      </c>
      <c r="G6" s="4">
        <v>380</v>
      </c>
      <c r="H6" s="4">
        <v>0</v>
      </c>
      <c r="I6" s="4">
        <v>47</v>
      </c>
      <c r="J6" s="4">
        <v>47</v>
      </c>
      <c r="K6" s="4">
        <v>286</v>
      </c>
      <c r="L6" s="4">
        <v>0</v>
      </c>
      <c r="M6" s="3">
        <v>0.85</v>
      </c>
      <c r="N6" s="8" t="s">
        <v>39</v>
      </c>
      <c r="O6" s="9">
        <v>3</v>
      </c>
      <c r="X6" s="8" t="s">
        <v>39</v>
      </c>
      <c r="Z6" s="13"/>
      <c r="AA6" s="13" t="s">
        <v>40</v>
      </c>
      <c r="AB6" s="13" t="s">
        <v>40</v>
      </c>
      <c r="AC6" s="13" t="s">
        <v>40</v>
      </c>
      <c r="AD6" s="13" t="s">
        <v>40</v>
      </c>
      <c r="AE6" s="13" t="s">
        <v>40</v>
      </c>
      <c r="AF6" s="13" t="s">
        <v>40</v>
      </c>
      <c r="AG6" s="13" t="s">
        <v>40</v>
      </c>
      <c r="AH6" s="13" t="s">
        <v>40</v>
      </c>
      <c r="AI6" s="13">
        <f>COUNTA(Z6:AH6)</f>
        <v>8</v>
      </c>
      <c r="AJ6" s="13" t="s">
        <v>40</v>
      </c>
      <c r="AK6" s="13" t="s">
        <v>40</v>
      </c>
      <c r="AL6" s="13" t="s">
        <v>40</v>
      </c>
      <c r="AM6" s="13" t="s">
        <v>40</v>
      </c>
      <c r="AN6" s="13" t="s">
        <v>40</v>
      </c>
      <c r="AO6" s="13" t="s">
        <v>40</v>
      </c>
      <c r="AP6" s="13">
        <f>COUNTA(AJ6:AO6)</f>
        <v>6</v>
      </c>
      <c r="AQ6" s="11" t="s">
        <v>40</v>
      </c>
    </row>
    <row r="7" spans="1:43" x14ac:dyDescent="0.15">
      <c r="A7" s="2">
        <v>40</v>
      </c>
      <c r="B7" s="2" t="s">
        <v>37</v>
      </c>
      <c r="C7" s="2" t="s">
        <v>47</v>
      </c>
      <c r="D7" s="2">
        <v>14029089</v>
      </c>
      <c r="E7" s="2" t="s">
        <v>71</v>
      </c>
      <c r="F7" s="2" t="s">
        <v>48</v>
      </c>
      <c r="G7" s="4">
        <v>250</v>
      </c>
      <c r="H7" s="4">
        <v>0</v>
      </c>
      <c r="I7" s="4">
        <v>150</v>
      </c>
      <c r="J7" s="4">
        <v>100</v>
      </c>
      <c r="K7" s="4">
        <v>0</v>
      </c>
      <c r="L7" s="4">
        <v>0</v>
      </c>
      <c r="M7" s="3">
        <v>0.8</v>
      </c>
      <c r="N7" s="8" t="s">
        <v>39</v>
      </c>
      <c r="O7" s="9">
        <v>4</v>
      </c>
      <c r="T7" s="8" t="s">
        <v>39</v>
      </c>
      <c r="W7" s="8" t="s">
        <v>39</v>
      </c>
      <c r="Z7" s="13"/>
      <c r="AA7" s="13" t="s">
        <v>40</v>
      </c>
      <c r="AB7" s="13" t="s">
        <v>40</v>
      </c>
      <c r="AC7" s="13"/>
      <c r="AD7" s="13" t="s">
        <v>40</v>
      </c>
      <c r="AE7" s="13" t="s">
        <v>40</v>
      </c>
      <c r="AF7" s="13" t="s">
        <v>40</v>
      </c>
      <c r="AG7" s="13"/>
      <c r="AH7" s="13" t="s">
        <v>40</v>
      </c>
      <c r="AI7" s="13">
        <f>COUNTA(Z7:AH7)</f>
        <v>6</v>
      </c>
      <c r="AJ7" s="13" t="s">
        <v>40</v>
      </c>
      <c r="AK7" s="13" t="s">
        <v>40</v>
      </c>
      <c r="AL7" s="13" t="s">
        <v>40</v>
      </c>
      <c r="AM7" s="13" t="s">
        <v>40</v>
      </c>
      <c r="AN7" s="13" t="s">
        <v>40</v>
      </c>
      <c r="AO7" s="13" t="s">
        <v>40</v>
      </c>
      <c r="AP7" s="13">
        <f>COUNTA(AJ7:AO7)</f>
        <v>6</v>
      </c>
      <c r="AQ7" s="10" t="s">
        <v>40</v>
      </c>
    </row>
    <row r="8" spans="1:43" x14ac:dyDescent="0.15">
      <c r="A8" s="2">
        <v>40</v>
      </c>
      <c r="B8" s="2" t="s">
        <v>37</v>
      </c>
      <c r="C8" s="2" t="s">
        <v>49</v>
      </c>
      <c r="D8" s="2">
        <v>14029102</v>
      </c>
      <c r="E8" s="2" t="s">
        <v>72</v>
      </c>
      <c r="F8" s="2" t="s">
        <v>50</v>
      </c>
      <c r="G8" s="4">
        <v>142</v>
      </c>
      <c r="H8" s="4">
        <v>0</v>
      </c>
      <c r="I8" s="4">
        <v>49</v>
      </c>
      <c r="J8" s="4">
        <v>43</v>
      </c>
      <c r="K8" s="4">
        <v>50</v>
      </c>
      <c r="L8" s="4">
        <v>0</v>
      </c>
      <c r="M8" s="3">
        <v>0.63</v>
      </c>
      <c r="N8" s="8" t="s">
        <v>39</v>
      </c>
      <c r="O8" s="9">
        <v>4</v>
      </c>
      <c r="R8" s="8" t="s">
        <v>39</v>
      </c>
      <c r="X8" s="8" t="s">
        <v>39</v>
      </c>
      <c r="Z8" s="13" t="s">
        <v>40</v>
      </c>
      <c r="AA8" s="13" t="s">
        <v>40</v>
      </c>
      <c r="AB8" s="13" t="s">
        <v>40</v>
      </c>
      <c r="AC8" s="13" t="s">
        <v>40</v>
      </c>
      <c r="AD8" s="13" t="s">
        <v>40</v>
      </c>
      <c r="AE8" s="13" t="s">
        <v>40</v>
      </c>
      <c r="AF8" s="13" t="s">
        <v>40</v>
      </c>
      <c r="AG8" s="13" t="s">
        <v>40</v>
      </c>
      <c r="AH8" s="13" t="s">
        <v>40</v>
      </c>
      <c r="AI8" s="13">
        <f>COUNTA(Z8:AH8)</f>
        <v>9</v>
      </c>
      <c r="AJ8" s="13" t="s">
        <v>40</v>
      </c>
      <c r="AK8" s="13" t="s">
        <v>40</v>
      </c>
      <c r="AL8" s="13" t="s">
        <v>40</v>
      </c>
      <c r="AM8" s="13" t="s">
        <v>40</v>
      </c>
      <c r="AN8" s="13" t="s">
        <v>40</v>
      </c>
      <c r="AO8" s="13" t="s">
        <v>40</v>
      </c>
      <c r="AP8" s="13">
        <f>COUNTA(AJ8:AO8)</f>
        <v>6</v>
      </c>
      <c r="AQ8" s="11" t="s">
        <v>40</v>
      </c>
    </row>
    <row r="9" spans="1:43" x14ac:dyDescent="0.15">
      <c r="A9" s="2">
        <v>40</v>
      </c>
      <c r="B9" s="2" t="s">
        <v>37</v>
      </c>
      <c r="C9" s="2" t="s">
        <v>47</v>
      </c>
      <c r="D9" s="2">
        <v>14029227</v>
      </c>
      <c r="E9" s="2" t="s">
        <v>73</v>
      </c>
      <c r="F9" s="2" t="s">
        <v>51</v>
      </c>
      <c r="G9" s="4">
        <v>197</v>
      </c>
      <c r="H9" s="4">
        <v>0</v>
      </c>
      <c r="I9" s="4">
        <v>153</v>
      </c>
      <c r="J9" s="4">
        <v>44</v>
      </c>
      <c r="K9" s="4">
        <v>0</v>
      </c>
      <c r="L9" s="4">
        <v>0</v>
      </c>
      <c r="M9" s="3">
        <v>0.61</v>
      </c>
      <c r="N9" s="8" t="s">
        <v>39</v>
      </c>
      <c r="O9" s="9">
        <v>4</v>
      </c>
      <c r="X9" s="8" t="s">
        <v>39</v>
      </c>
      <c r="Z9" s="13" t="s">
        <v>40</v>
      </c>
      <c r="AA9" s="13" t="s">
        <v>40</v>
      </c>
      <c r="AB9" s="13" t="s">
        <v>40</v>
      </c>
      <c r="AC9" s="13" t="s">
        <v>40</v>
      </c>
      <c r="AD9" s="13" t="s">
        <v>40</v>
      </c>
      <c r="AE9" s="13" t="s">
        <v>40</v>
      </c>
      <c r="AF9" s="13" t="s">
        <v>40</v>
      </c>
      <c r="AG9" s="13" t="s">
        <v>40</v>
      </c>
      <c r="AH9" s="13" t="s">
        <v>40</v>
      </c>
      <c r="AI9" s="13">
        <f>COUNTA(Z9:AH9)</f>
        <v>9</v>
      </c>
      <c r="AJ9" s="13" t="s">
        <v>40</v>
      </c>
      <c r="AK9" s="13" t="s">
        <v>40</v>
      </c>
      <c r="AL9" s="13" t="s">
        <v>40</v>
      </c>
      <c r="AM9" s="13" t="s">
        <v>40</v>
      </c>
      <c r="AN9" s="13" t="s">
        <v>40</v>
      </c>
      <c r="AO9" s="13" t="s">
        <v>40</v>
      </c>
      <c r="AP9" s="13">
        <f>COUNTA(AJ9:AO9)</f>
        <v>6</v>
      </c>
      <c r="AQ9" s="11" t="s">
        <v>40</v>
      </c>
    </row>
    <row r="10" spans="1:43" x14ac:dyDescent="0.15">
      <c r="A10" s="2">
        <v>40</v>
      </c>
      <c r="B10" s="2" t="s">
        <v>37</v>
      </c>
      <c r="C10" s="2" t="s">
        <v>47</v>
      </c>
      <c r="D10" s="2">
        <v>14029562</v>
      </c>
      <c r="E10" s="2" t="s">
        <v>63</v>
      </c>
      <c r="F10" s="2" t="s">
        <v>52</v>
      </c>
      <c r="G10" s="4">
        <v>150</v>
      </c>
      <c r="H10" s="4">
        <v>0</v>
      </c>
      <c r="I10" s="4">
        <v>50</v>
      </c>
      <c r="J10" s="4">
        <v>100</v>
      </c>
      <c r="K10" s="4">
        <v>0</v>
      </c>
      <c r="L10" s="4">
        <v>0</v>
      </c>
      <c r="M10" s="3">
        <v>0.83</v>
      </c>
      <c r="N10" s="8" t="s">
        <v>39</v>
      </c>
      <c r="O10" s="9">
        <v>4</v>
      </c>
      <c r="X10" s="8" t="s">
        <v>39</v>
      </c>
      <c r="Z10" s="13" t="s">
        <v>40</v>
      </c>
      <c r="AA10" s="13" t="s">
        <v>40</v>
      </c>
      <c r="AB10" s="13" t="s">
        <v>40</v>
      </c>
      <c r="AC10" s="13" t="s">
        <v>40</v>
      </c>
      <c r="AD10" s="13" t="s">
        <v>40</v>
      </c>
      <c r="AE10" s="13" t="s">
        <v>40</v>
      </c>
      <c r="AF10" s="13" t="s">
        <v>40</v>
      </c>
      <c r="AG10" s="13" t="s">
        <v>40</v>
      </c>
      <c r="AH10" s="13" t="s">
        <v>40</v>
      </c>
      <c r="AI10" s="13">
        <f>COUNTA(Z10:AH10)</f>
        <v>9</v>
      </c>
      <c r="AJ10" s="13" t="s">
        <v>40</v>
      </c>
      <c r="AK10" s="13" t="s">
        <v>40</v>
      </c>
      <c r="AL10" s="13" t="s">
        <v>40</v>
      </c>
      <c r="AM10" s="13" t="s">
        <v>40</v>
      </c>
      <c r="AN10" s="13" t="s">
        <v>40</v>
      </c>
      <c r="AO10" s="13" t="s">
        <v>40</v>
      </c>
      <c r="AP10" s="13">
        <f>COUNTA(AJ10:AO10)</f>
        <v>6</v>
      </c>
      <c r="AQ10" s="11" t="s">
        <v>40</v>
      </c>
    </row>
    <row r="11" spans="1:43" x14ac:dyDescent="0.15">
      <c r="A11" s="2">
        <v>40</v>
      </c>
      <c r="B11" s="2" t="s">
        <v>37</v>
      </c>
      <c r="C11" s="2" t="s">
        <v>53</v>
      </c>
      <c r="D11" s="2">
        <v>14029395</v>
      </c>
      <c r="E11" s="2" t="s">
        <v>64</v>
      </c>
      <c r="F11" s="2" t="s">
        <v>54</v>
      </c>
      <c r="G11" s="4">
        <v>102</v>
      </c>
      <c r="H11" s="4">
        <v>0</v>
      </c>
      <c r="I11" s="4">
        <v>60</v>
      </c>
      <c r="J11" s="4">
        <v>0</v>
      </c>
      <c r="K11" s="4">
        <v>42</v>
      </c>
      <c r="L11" s="4">
        <v>0</v>
      </c>
      <c r="M11" s="3">
        <v>0.78</v>
      </c>
      <c r="N11" s="8" t="s">
        <v>39</v>
      </c>
      <c r="O11" s="9">
        <v>4</v>
      </c>
      <c r="W11" s="8" t="s">
        <v>39</v>
      </c>
      <c r="X11" s="2"/>
      <c r="Z11" s="13" t="s">
        <v>40</v>
      </c>
      <c r="AA11" s="13" t="s">
        <v>40</v>
      </c>
      <c r="AB11" s="13" t="s">
        <v>40</v>
      </c>
      <c r="AC11" s="13" t="s">
        <v>40</v>
      </c>
      <c r="AD11" s="13" t="s">
        <v>40</v>
      </c>
      <c r="AE11" s="13" t="s">
        <v>40</v>
      </c>
      <c r="AF11" s="13" t="s">
        <v>40</v>
      </c>
      <c r="AG11" s="13" t="s">
        <v>40</v>
      </c>
      <c r="AH11" s="13" t="s">
        <v>40</v>
      </c>
      <c r="AI11" s="13">
        <f>COUNTA(Z11:AH11)</f>
        <v>9</v>
      </c>
      <c r="AJ11" s="13" t="s">
        <v>40</v>
      </c>
      <c r="AK11" s="13" t="s">
        <v>40</v>
      </c>
      <c r="AL11" s="13" t="s">
        <v>40</v>
      </c>
      <c r="AM11" s="13" t="s">
        <v>40</v>
      </c>
      <c r="AN11" s="13" t="s">
        <v>40</v>
      </c>
      <c r="AO11" s="13" t="s">
        <v>40</v>
      </c>
      <c r="AP11" s="13">
        <f>COUNTA(AJ11:AO11)</f>
        <v>6</v>
      </c>
      <c r="AQ11" s="10" t="s">
        <v>40</v>
      </c>
    </row>
    <row r="12" spans="1:43" x14ac:dyDescent="0.15">
      <c r="A12" s="2">
        <v>40</v>
      </c>
      <c r="B12" s="2" t="s">
        <v>37</v>
      </c>
      <c r="C12" s="2" t="s">
        <v>55</v>
      </c>
      <c r="D12" s="2">
        <v>14029084</v>
      </c>
      <c r="E12" s="2" t="s">
        <v>65</v>
      </c>
      <c r="F12" s="2" t="s">
        <v>56</v>
      </c>
      <c r="G12" s="4">
        <v>122</v>
      </c>
      <c r="H12" s="4">
        <v>0</v>
      </c>
      <c r="I12" s="4">
        <v>58</v>
      </c>
      <c r="J12" s="4">
        <v>64</v>
      </c>
      <c r="K12" s="4">
        <v>0</v>
      </c>
      <c r="L12" s="4">
        <v>0</v>
      </c>
      <c r="M12" s="3">
        <v>0.53</v>
      </c>
      <c r="N12" s="8" t="s">
        <v>39</v>
      </c>
      <c r="O12" s="9">
        <v>1</v>
      </c>
      <c r="W12" s="8" t="s">
        <v>39</v>
      </c>
      <c r="Z12" s="13" t="s">
        <v>40</v>
      </c>
      <c r="AA12" s="13" t="s">
        <v>40</v>
      </c>
      <c r="AB12" s="13" t="s">
        <v>40</v>
      </c>
      <c r="AC12" s="13" t="s">
        <v>40</v>
      </c>
      <c r="AD12" s="13" t="s">
        <v>40</v>
      </c>
      <c r="AE12" s="13" t="s">
        <v>40</v>
      </c>
      <c r="AF12" s="13" t="s">
        <v>40</v>
      </c>
      <c r="AG12" s="13" t="s">
        <v>40</v>
      </c>
      <c r="AH12" s="13" t="s">
        <v>40</v>
      </c>
      <c r="AI12" s="13">
        <f>COUNTA(Z12:AH12)</f>
        <v>9</v>
      </c>
      <c r="AJ12" s="13" t="s">
        <v>40</v>
      </c>
      <c r="AK12" s="13" t="s">
        <v>40</v>
      </c>
      <c r="AL12" s="13" t="s">
        <v>40</v>
      </c>
      <c r="AM12" s="13" t="s">
        <v>40</v>
      </c>
      <c r="AN12" s="13" t="s">
        <v>40</v>
      </c>
      <c r="AO12" s="13" t="s">
        <v>40</v>
      </c>
      <c r="AP12" s="13">
        <f>COUNTA(AJ12:AO12)</f>
        <v>6</v>
      </c>
      <c r="AQ12" s="10" t="s">
        <v>40</v>
      </c>
    </row>
    <row r="13" spans="1:43" x14ac:dyDescent="0.15">
      <c r="A13" s="2">
        <v>40</v>
      </c>
      <c r="B13" s="2" t="s">
        <v>37</v>
      </c>
      <c r="C13" s="2" t="s">
        <v>55</v>
      </c>
      <c r="D13" s="2">
        <v>14029602</v>
      </c>
      <c r="E13" s="2" t="s">
        <v>66</v>
      </c>
      <c r="F13" s="2" t="s">
        <v>57</v>
      </c>
      <c r="G13" s="4">
        <v>100</v>
      </c>
      <c r="H13" s="4">
        <v>8</v>
      </c>
      <c r="I13" s="4">
        <v>92</v>
      </c>
      <c r="J13" s="4">
        <v>0</v>
      </c>
      <c r="K13" s="4">
        <v>0</v>
      </c>
      <c r="L13" s="4">
        <v>0</v>
      </c>
      <c r="M13" s="3">
        <v>1.01</v>
      </c>
      <c r="N13" s="8" t="s">
        <v>39</v>
      </c>
      <c r="O13" s="9">
        <v>1</v>
      </c>
      <c r="R13" s="8" t="s">
        <v>39</v>
      </c>
      <c r="X13" s="8" t="s">
        <v>39</v>
      </c>
      <c r="Y13" s="8" t="s">
        <v>39</v>
      </c>
      <c r="Z13" s="13" t="s">
        <v>40</v>
      </c>
      <c r="AA13" s="13" t="s">
        <v>40</v>
      </c>
      <c r="AB13" s="13" t="s">
        <v>40</v>
      </c>
      <c r="AC13" s="13" t="s">
        <v>40</v>
      </c>
      <c r="AD13" s="13" t="s">
        <v>40</v>
      </c>
      <c r="AE13" s="13" t="s">
        <v>40</v>
      </c>
      <c r="AF13" s="13" t="s">
        <v>40</v>
      </c>
      <c r="AG13" s="13" t="s">
        <v>40</v>
      </c>
      <c r="AH13" s="13" t="s">
        <v>40</v>
      </c>
      <c r="AI13" s="13">
        <f>COUNTA(Z13:AH13)</f>
        <v>9</v>
      </c>
      <c r="AJ13" s="13" t="s">
        <v>40</v>
      </c>
      <c r="AK13" s="13" t="s">
        <v>40</v>
      </c>
      <c r="AL13" s="13" t="s">
        <v>40</v>
      </c>
      <c r="AM13" s="13" t="s">
        <v>40</v>
      </c>
      <c r="AN13" s="13" t="s">
        <v>40</v>
      </c>
      <c r="AO13" s="13" t="s">
        <v>40</v>
      </c>
      <c r="AP13" s="13">
        <f>COUNTA(AJ13:AO13)</f>
        <v>6</v>
      </c>
      <c r="AQ13" s="19" t="s">
        <v>40</v>
      </c>
    </row>
    <row r="14" spans="1:43" x14ac:dyDescent="0.15">
      <c r="A14" s="2">
        <v>40</v>
      </c>
      <c r="B14" s="2" t="s">
        <v>37</v>
      </c>
      <c r="C14" s="2" t="s">
        <v>55</v>
      </c>
      <c r="D14" s="2">
        <v>14029788</v>
      </c>
      <c r="E14" s="2" t="s">
        <v>67</v>
      </c>
      <c r="F14" s="2" t="s">
        <v>58</v>
      </c>
      <c r="G14" s="4">
        <v>100</v>
      </c>
      <c r="H14" s="4">
        <v>0</v>
      </c>
      <c r="I14" s="4">
        <v>40</v>
      </c>
      <c r="J14" s="4">
        <v>60</v>
      </c>
      <c r="K14" s="4">
        <v>0</v>
      </c>
      <c r="L14" s="4">
        <v>0</v>
      </c>
      <c r="M14" s="3">
        <v>0.65</v>
      </c>
      <c r="N14" s="8" t="s">
        <v>39</v>
      </c>
      <c r="O14" s="9">
        <v>1</v>
      </c>
      <c r="X14" s="8" t="s">
        <v>39</v>
      </c>
      <c r="Z14" s="13" t="s">
        <v>40</v>
      </c>
      <c r="AA14" s="13" t="s">
        <v>40</v>
      </c>
      <c r="AB14" s="13" t="s">
        <v>40</v>
      </c>
      <c r="AC14" s="13" t="s">
        <v>40</v>
      </c>
      <c r="AD14" s="13" t="s">
        <v>40</v>
      </c>
      <c r="AE14" s="13" t="s">
        <v>40</v>
      </c>
      <c r="AF14" s="13" t="s">
        <v>40</v>
      </c>
      <c r="AG14" s="13" t="s">
        <v>40</v>
      </c>
      <c r="AH14" s="13" t="s">
        <v>40</v>
      </c>
      <c r="AI14" s="13">
        <f>COUNTA(Z14:AH14)</f>
        <v>9</v>
      </c>
      <c r="AJ14" s="13" t="s">
        <v>40</v>
      </c>
      <c r="AK14" s="13" t="s">
        <v>40</v>
      </c>
      <c r="AL14" s="13" t="s">
        <v>40</v>
      </c>
      <c r="AM14" s="13" t="s">
        <v>40</v>
      </c>
      <c r="AN14" s="13" t="s">
        <v>40</v>
      </c>
      <c r="AO14" s="13" t="s">
        <v>40</v>
      </c>
      <c r="AP14" s="13">
        <f>COUNTA(AJ14:AO14)</f>
        <v>6</v>
      </c>
      <c r="AQ14" s="11" t="s">
        <v>40</v>
      </c>
    </row>
    <row r="15" spans="1:43" x14ac:dyDescent="0.15">
      <c r="A15" s="2">
        <v>40</v>
      </c>
      <c r="B15" s="2" t="s">
        <v>37</v>
      </c>
      <c r="C15" s="2" t="s">
        <v>55</v>
      </c>
      <c r="D15" s="2">
        <v>14029841</v>
      </c>
      <c r="E15" s="2" t="s">
        <v>68</v>
      </c>
      <c r="F15" s="2" t="s">
        <v>54</v>
      </c>
      <c r="G15" s="4">
        <v>137</v>
      </c>
      <c r="H15" s="4">
        <v>0</v>
      </c>
      <c r="I15" s="4">
        <v>97</v>
      </c>
      <c r="J15" s="4">
        <v>0</v>
      </c>
      <c r="K15" s="4">
        <v>40</v>
      </c>
      <c r="L15" s="4">
        <v>0</v>
      </c>
      <c r="M15" s="3">
        <v>0.43</v>
      </c>
      <c r="N15" s="8" t="s">
        <v>39</v>
      </c>
      <c r="O15" s="9">
        <v>1</v>
      </c>
      <c r="W15" s="8" t="s">
        <v>39</v>
      </c>
      <c r="Z15" s="13" t="s">
        <v>40</v>
      </c>
      <c r="AA15" s="13" t="s">
        <v>40</v>
      </c>
      <c r="AB15" s="13" t="s">
        <v>40</v>
      </c>
      <c r="AC15" s="13" t="s">
        <v>40</v>
      </c>
      <c r="AD15" s="13" t="s">
        <v>40</v>
      </c>
      <c r="AE15" s="13" t="s">
        <v>40</v>
      </c>
      <c r="AF15" s="13" t="s">
        <v>40</v>
      </c>
      <c r="AG15" s="13" t="s">
        <v>40</v>
      </c>
      <c r="AH15" s="13" t="s">
        <v>40</v>
      </c>
      <c r="AI15" s="13">
        <f>COUNTA(Z15:AH15)</f>
        <v>9</v>
      </c>
      <c r="AJ15" s="13" t="s">
        <v>40</v>
      </c>
      <c r="AK15" s="13" t="s">
        <v>40</v>
      </c>
      <c r="AL15" s="13" t="s">
        <v>40</v>
      </c>
      <c r="AM15" s="13" t="s">
        <v>40</v>
      </c>
      <c r="AN15" s="13" t="s">
        <v>40</v>
      </c>
      <c r="AO15" s="13" t="s">
        <v>40</v>
      </c>
      <c r="AP15" s="13">
        <f>COUNTA(AJ15:AO15)</f>
        <v>6</v>
      </c>
      <c r="AQ15" s="10" t="s">
        <v>40</v>
      </c>
    </row>
    <row r="17" spans="6:25" x14ac:dyDescent="0.15">
      <c r="G17" s="12"/>
      <c r="H17" s="12"/>
      <c r="I17" s="12"/>
      <c r="J17" s="12"/>
      <c r="K17" s="12"/>
      <c r="L17" s="12"/>
    </row>
    <row r="18" spans="6:25" x14ac:dyDescent="0.15"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6:25" x14ac:dyDescent="0.15">
      <c r="F19" s="3"/>
      <c r="G19" s="3"/>
      <c r="H19" s="3"/>
      <c r="I19" s="3"/>
      <c r="J19" s="3"/>
      <c r="K19" s="3"/>
      <c r="L19" s="3"/>
      <c r="P19" s="2"/>
      <c r="Q19" s="2"/>
      <c r="R19" s="2"/>
      <c r="S19" s="2"/>
      <c r="T19" s="2"/>
      <c r="U19" s="2"/>
      <c r="V19" s="2"/>
      <c r="W19" s="2"/>
      <c r="X19" s="2"/>
      <c r="Y19" s="2"/>
    </row>
  </sheetData>
  <mergeCells count="28">
    <mergeCell ref="Z1:AI1"/>
    <mergeCell ref="AJ1:AP1"/>
    <mergeCell ref="AQ1:AQ2"/>
    <mergeCell ref="Y1:Y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N1:N2"/>
    <mergeCell ref="F1:F2"/>
    <mergeCell ref="E1:E2"/>
    <mergeCell ref="M1:M2"/>
    <mergeCell ref="G1:G2"/>
    <mergeCell ref="L1:L2"/>
    <mergeCell ref="K1:K2"/>
    <mergeCell ref="J1:J2"/>
    <mergeCell ref="I1:I2"/>
    <mergeCell ref="H1:H2"/>
    <mergeCell ref="B1:B2"/>
    <mergeCell ref="A1:A2"/>
    <mergeCell ref="C1:C2"/>
    <mergeCell ref="D1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2019-09-30T12:40:06Z</dcterms:created>
  <dcterms:modified xsi:type="dcterms:W3CDTF">2019-12-07T08:34:40Z</dcterms:modified>
</cp:coreProperties>
</file>